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45" windowWidth="20730" windowHeight="10350" activeTab="1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22" i="2"/>
  <c r="C22"/>
</calcChain>
</file>

<file path=xl/sharedStrings.xml><?xml version="1.0" encoding="utf-8"?>
<sst xmlns="http://schemas.openxmlformats.org/spreadsheetml/2006/main" count="25" uniqueCount="21">
  <si>
    <t>begroting</t>
  </si>
  <si>
    <t>rekening</t>
  </si>
  <si>
    <t>baten</t>
  </si>
  <si>
    <t xml:space="preserve"> Opbrengsten uit bezittingen</t>
  </si>
  <si>
    <t xml:space="preserve"> Bijdragen gemeenteleden</t>
  </si>
  <si>
    <t>Subsidies en overige bijdragen van derden</t>
  </si>
  <si>
    <t>lasten</t>
  </si>
  <si>
    <t/>
  </si>
  <si>
    <t xml:space="preserve"> Bijdragen aan andere organen binnen de kerk</t>
  </si>
  <si>
    <t>Lasten kerkelijke gebouwen (inclusief afschrijving)</t>
  </si>
  <si>
    <t xml:space="preserve"> Salarissen (koster, organist e.d.)</t>
  </si>
  <si>
    <t xml:space="preserve"> Lasten beheer en administratie, bankkosten en rente</t>
  </si>
  <si>
    <t>Lasten overige eigendommen en inventarissen</t>
  </si>
  <si>
    <t>Resultaat (baten - lasten)</t>
  </si>
  <si>
    <t xml:space="preserve">Totaal baten </t>
  </si>
  <si>
    <t>Bestedingen pastoraat (predikant en kerkelijk werkers)</t>
  </si>
  <si>
    <t xml:space="preserve"> Bestedingen kerkdiensten, catechese en gemeentewerk</t>
  </si>
  <si>
    <t xml:space="preserve">Totaal lasten </t>
  </si>
  <si>
    <t>Hervormde Gemeente te Linschoten</t>
  </si>
  <si>
    <t>college van kerkrentmeesters</t>
  </si>
  <si>
    <t>Baten en Lasten voor ANBI-publikatie</t>
  </si>
</sst>
</file>

<file path=xl/styles.xml><?xml version="1.0" encoding="utf-8"?>
<styleSheet xmlns="http://schemas.openxmlformats.org/spreadsheetml/2006/main">
  <numFmts count="4">
    <numFmt numFmtId="42" formatCode="_ &quot;€&quot;\ * #,##0_ ;_ &quot;€&quot;\ * \-#,##0_ ;_ &quot;€&quot;\ * &quot;-&quot;_ ;_ @_ "/>
    <numFmt numFmtId="43" formatCode="_ * #,##0.00_ ;_ * \-#,##0.00_ ;_ * &quot;-&quot;??_ ;_ @_ "/>
    <numFmt numFmtId="164" formatCode="_-&quot;fl&quot;\ * #,##0.00_-;_-&quot;fl&quot;\ * #,##0.00\-;_-&quot;fl&quot;\ * &quot;-&quot;??_-;_-@_-"/>
    <numFmt numFmtId="165" formatCode="_-[$€-2]\ * #,##0.00_-;_-[$€-2]\ * #,##0.00\-;_-[$€-2]\ * &quot;-&quot;??_-;_-@_-"/>
  </numFmts>
  <fonts count="1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i/>
      <u/>
      <sz val="12"/>
      <name val="Times New Roman"/>
      <family val="1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8">
    <xf numFmtId="0" fontId="0" fillId="0" borderId="0"/>
    <xf numFmtId="0" fontId="1" fillId="0" borderId="0"/>
    <xf numFmtId="0" fontId="7" fillId="0" borderId="0" applyProtection="0">
      <alignment vertical="top" wrapText="1"/>
    </xf>
    <xf numFmtId="165" fontId="5" fillId="0" borderId="0" applyFill="0" applyBorder="0" applyAlignment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6" fillId="0" borderId="0" xfId="0" applyFont="1" applyAlignment="1" applyProtection="1">
      <protection hidden="1"/>
    </xf>
    <xf numFmtId="0" fontId="9" fillId="0" borderId="0" xfId="0" applyFont="1" applyAlignment="1" applyProtection="1">
      <protection hidden="1"/>
    </xf>
    <xf numFmtId="0" fontId="9" fillId="0" borderId="1" xfId="0" applyFont="1" applyBorder="1" applyAlignment="1" applyProtection="1">
      <protection hidden="1"/>
    </xf>
    <xf numFmtId="165" fontId="4" fillId="0" borderId="1" xfId="0" applyNumberFormat="1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9" fillId="0" borderId="2" xfId="0" applyFont="1" applyBorder="1" applyAlignment="1" applyProtection="1">
      <protection hidden="1"/>
    </xf>
    <xf numFmtId="0" fontId="4" fillId="0" borderId="3" xfId="0" applyFont="1" applyBorder="1" applyAlignment="1" applyProtection="1">
      <alignment horizontal="center"/>
      <protection hidden="1"/>
    </xf>
    <xf numFmtId="1" fontId="4" fillId="0" borderId="2" xfId="0" applyNumberFormat="1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protection hidden="1"/>
    </xf>
    <xf numFmtId="0" fontId="4" fillId="0" borderId="3" xfId="0" applyFont="1" applyBorder="1" applyAlignment="1" applyProtection="1">
      <protection hidden="1"/>
    </xf>
    <xf numFmtId="0" fontId="9" fillId="0" borderId="3" xfId="0" applyFont="1" applyBorder="1" applyAlignment="1" applyProtection="1">
      <protection hidden="1"/>
    </xf>
    <xf numFmtId="0" fontId="4" fillId="0" borderId="10" xfId="0" applyFont="1" applyBorder="1" applyAlignment="1" applyProtection="1">
      <protection hidden="1"/>
    </xf>
    <xf numFmtId="0" fontId="0" fillId="0" borderId="10" xfId="0" applyFont="1" applyBorder="1" applyAlignment="1" applyProtection="1">
      <protection hidden="1"/>
    </xf>
    <xf numFmtId="0" fontId="8" fillId="0" borderId="11" xfId="0" applyFont="1" applyBorder="1" applyAlignment="1" applyProtection="1">
      <protection hidden="1"/>
    </xf>
    <xf numFmtId="42" fontId="0" fillId="0" borderId="2" xfId="0" applyNumberFormat="1" applyFont="1" applyBorder="1" applyAlignment="1" applyProtection="1">
      <protection hidden="1"/>
    </xf>
    <xf numFmtId="0" fontId="8" fillId="0" borderId="9" xfId="0" applyFont="1" applyBorder="1" applyAlignment="1" applyProtection="1">
      <protection hidden="1"/>
    </xf>
    <xf numFmtId="42" fontId="0" fillId="0" borderId="4" xfId="0" applyNumberFormat="1" applyFont="1" applyBorder="1" applyAlignment="1" applyProtection="1">
      <protection hidden="1"/>
    </xf>
    <xf numFmtId="42" fontId="8" fillId="0" borderId="10" xfId="0" applyNumberFormat="1" applyFont="1" applyBorder="1" applyAlignment="1" applyProtection="1">
      <protection hidden="1"/>
    </xf>
    <xf numFmtId="42" fontId="0" fillId="0" borderId="10" xfId="0" applyNumberFormat="1" applyFont="1" applyBorder="1" applyAlignment="1" applyProtection="1">
      <protection hidden="1"/>
    </xf>
    <xf numFmtId="0" fontId="4" fillId="0" borderId="3" xfId="0" applyFont="1" applyBorder="1" applyAlignment="1" applyProtection="1">
      <alignment horizontal="right"/>
      <protection hidden="1"/>
    </xf>
    <xf numFmtId="42" fontId="0" fillId="0" borderId="7" xfId="0" applyNumberFormat="1" applyFont="1" applyBorder="1" applyAlignment="1" applyProtection="1">
      <protection hidden="1"/>
    </xf>
    <xf numFmtId="0" fontId="10" fillId="0" borderId="3" xfId="0" applyFont="1" applyBorder="1" applyAlignment="1" applyProtection="1">
      <alignment horizontal="right"/>
      <protection hidden="1"/>
    </xf>
    <xf numFmtId="42" fontId="0" fillId="0" borderId="3" xfId="0" applyNumberFormat="1" applyFont="1" applyBorder="1" applyAlignment="1" applyProtection="1">
      <protection hidden="1"/>
    </xf>
    <xf numFmtId="0" fontId="8" fillId="0" borderId="9" xfId="0" applyFont="1" applyFill="1" applyBorder="1" applyAlignment="1" applyProtection="1">
      <protection hidden="1"/>
    </xf>
    <xf numFmtId="42" fontId="0" fillId="0" borderId="4" xfId="0" applyNumberFormat="1" applyFont="1" applyFill="1" applyBorder="1" applyAlignment="1" applyProtection="1">
      <protection hidden="1"/>
    </xf>
    <xf numFmtId="0" fontId="6" fillId="0" borderId="3" xfId="0" applyFont="1" applyBorder="1" applyAlignment="1" applyProtection="1">
      <alignment horizontal="right"/>
      <protection hidden="1"/>
    </xf>
    <xf numFmtId="0" fontId="6" fillId="0" borderId="4" xfId="0" applyFont="1" applyBorder="1" applyAlignment="1" applyProtection="1">
      <alignment horizontal="right"/>
      <protection hidden="1"/>
    </xf>
    <xf numFmtId="42" fontId="0" fillId="0" borderId="6" xfId="0" applyNumberFormat="1" applyFont="1" applyBorder="1" applyAlignment="1" applyProtection="1">
      <protection hidden="1"/>
    </xf>
    <xf numFmtId="165" fontId="9" fillId="0" borderId="5" xfId="0" applyNumberFormat="1" applyFont="1" applyBorder="1" applyAlignment="1" applyProtection="1">
      <protection hidden="1"/>
    </xf>
    <xf numFmtId="165" fontId="9" fillId="0" borderId="8" xfId="0" applyNumberFormat="1" applyFont="1" applyFill="1" applyBorder="1" applyAlignment="1" applyProtection="1">
      <protection hidden="1"/>
    </xf>
    <xf numFmtId="165" fontId="9" fillId="0" borderId="8" xfId="0" applyNumberFormat="1" applyFont="1" applyBorder="1" applyAlignment="1" applyProtection="1">
      <protection hidden="1"/>
    </xf>
    <xf numFmtId="42" fontId="0" fillId="0" borderId="3" xfId="0" applyNumberFormat="1" applyFont="1" applyFill="1" applyBorder="1" applyAlignment="1" applyProtection="1">
      <protection hidden="1"/>
    </xf>
  </cellXfs>
  <cellStyles count="8">
    <cellStyle name="begroting" xfId="2"/>
    <cellStyle name="Euro" xfId="3"/>
    <cellStyle name="Komma 2" xfId="7"/>
    <cellStyle name="Komma 3" xfId="5"/>
    <cellStyle name="Standaard" xfId="0" builtinId="0"/>
    <cellStyle name="Standaard 2" xfId="6"/>
    <cellStyle name="Standaard 3" xfId="1"/>
    <cellStyle name="Valuta 2" xfId="4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9"/>
  <sheetViews>
    <sheetView tabSelected="1" zoomScale="80" zoomScaleNormal="80" workbookViewId="0">
      <selection activeCell="A3" sqref="A3"/>
    </sheetView>
  </sheetViews>
  <sheetFormatPr defaultRowHeight="15"/>
  <cols>
    <col min="1" max="1" width="43" customWidth="1"/>
    <col min="2" max="3" width="17" customWidth="1"/>
    <col min="4" max="4" width="18.28515625" customWidth="1"/>
  </cols>
  <sheetData>
    <row r="1" spans="1:4">
      <c r="A1" s="1" t="s">
        <v>18</v>
      </c>
      <c r="B1" s="1"/>
      <c r="C1" s="2"/>
      <c r="D1" s="2"/>
    </row>
    <row r="2" spans="1:4">
      <c r="A2" s="1" t="s">
        <v>19</v>
      </c>
      <c r="B2" s="1"/>
      <c r="C2" s="2"/>
      <c r="D2" s="2"/>
    </row>
    <row r="3" spans="1:4">
      <c r="A3" s="1"/>
      <c r="B3" s="1"/>
      <c r="C3" s="2"/>
      <c r="D3" s="2"/>
    </row>
    <row r="4" spans="1:4">
      <c r="A4" s="2"/>
      <c r="B4" s="2"/>
      <c r="C4" s="2"/>
      <c r="D4" s="2"/>
    </row>
    <row r="5" spans="1:4">
      <c r="A5" s="3" t="s">
        <v>20</v>
      </c>
      <c r="B5" s="4"/>
      <c r="C5" s="4"/>
      <c r="D5" s="4"/>
    </row>
    <row r="6" spans="1:4">
      <c r="A6" s="4"/>
      <c r="B6" s="4"/>
      <c r="C6" s="4"/>
      <c r="D6" s="4"/>
    </row>
    <row r="7" spans="1:4">
      <c r="A7" s="5"/>
      <c r="B7" s="6" t="s">
        <v>0</v>
      </c>
      <c r="C7" s="7" t="s">
        <v>1</v>
      </c>
      <c r="D7" s="7" t="s">
        <v>1</v>
      </c>
    </row>
    <row r="8" spans="1:4">
      <c r="A8" s="8"/>
      <c r="B8" s="9">
        <v>2015</v>
      </c>
      <c r="C8" s="9">
        <v>2015</v>
      </c>
      <c r="D8" s="10">
        <v>2014</v>
      </c>
    </row>
    <row r="9" spans="1:4">
      <c r="A9" s="11"/>
      <c r="B9" s="5"/>
      <c r="C9" s="5"/>
      <c r="D9" s="5"/>
    </row>
    <row r="10" spans="1:4">
      <c r="A10" s="12" t="s">
        <v>2</v>
      </c>
      <c r="B10" s="13"/>
      <c r="C10" s="13"/>
      <c r="D10" s="13"/>
    </row>
    <row r="11" spans="1:4">
      <c r="A11" s="14"/>
      <c r="B11" s="15"/>
      <c r="C11" s="15"/>
      <c r="D11" s="15"/>
    </row>
    <row r="12" spans="1:4">
      <c r="A12" s="16" t="s">
        <v>3</v>
      </c>
      <c r="B12" s="17">
        <v>39276</v>
      </c>
      <c r="C12" s="17">
        <v>43066</v>
      </c>
      <c r="D12" s="17">
        <v>28751</v>
      </c>
    </row>
    <row r="13" spans="1:4">
      <c r="A13" s="18" t="s">
        <v>4</v>
      </c>
      <c r="B13" s="19">
        <v>141500</v>
      </c>
      <c r="C13" s="19">
        <v>142086</v>
      </c>
      <c r="D13" s="19">
        <v>140857</v>
      </c>
    </row>
    <row r="14" spans="1:4">
      <c r="A14" s="20" t="s">
        <v>5</v>
      </c>
      <c r="B14" s="21">
        <v>1100</v>
      </c>
      <c r="C14" s="21">
        <v>992</v>
      </c>
      <c r="D14" s="21">
        <v>684</v>
      </c>
    </row>
    <row r="15" spans="1:4" ht="15.75" thickBot="1">
      <c r="A15" s="22" t="s">
        <v>14</v>
      </c>
      <c r="B15" s="23">
        <v>181876</v>
      </c>
      <c r="C15" s="23">
        <v>186144</v>
      </c>
      <c r="D15" s="23">
        <v>170292</v>
      </c>
    </row>
    <row r="16" spans="1:4" ht="15.75" thickTop="1">
      <c r="A16" s="24"/>
      <c r="B16" s="25"/>
      <c r="C16" s="25"/>
      <c r="D16" s="25"/>
    </row>
    <row r="17" spans="1:4">
      <c r="A17" s="12" t="s">
        <v>6</v>
      </c>
      <c r="B17" s="25"/>
      <c r="C17" s="25"/>
      <c r="D17" s="25"/>
    </row>
    <row r="18" spans="1:4">
      <c r="A18" s="20" t="s">
        <v>7</v>
      </c>
      <c r="B18" s="19" t="s">
        <v>7</v>
      </c>
      <c r="C18" s="19" t="s">
        <v>7</v>
      </c>
      <c r="D18" s="19" t="s">
        <v>7</v>
      </c>
    </row>
    <row r="19" spans="1:4">
      <c r="A19" s="20" t="s">
        <v>15</v>
      </c>
      <c r="B19" s="17">
        <v>95183</v>
      </c>
      <c r="C19" s="17">
        <v>95430</v>
      </c>
      <c r="D19" s="17">
        <v>97333</v>
      </c>
    </row>
    <row r="20" spans="1:4">
      <c r="A20" s="26" t="s">
        <v>16</v>
      </c>
      <c r="B20" s="27">
        <v>13750</v>
      </c>
      <c r="C20" s="27">
        <v>10525</v>
      </c>
      <c r="D20" s="27">
        <v>12906</v>
      </c>
    </row>
    <row r="21" spans="1:4">
      <c r="A21" s="18" t="s">
        <v>8</v>
      </c>
      <c r="B21" s="19">
        <v>8700</v>
      </c>
      <c r="C21" s="19">
        <v>8414</v>
      </c>
      <c r="D21" s="19">
        <v>8798</v>
      </c>
    </row>
    <row r="22" spans="1:4">
      <c r="A22" s="20" t="s">
        <v>9</v>
      </c>
      <c r="B22" s="34">
        <v>47989</v>
      </c>
      <c r="C22" s="34">
        <f>29198+21094</f>
        <v>50292</v>
      </c>
      <c r="D22" s="34">
        <f>33786+8032</f>
        <v>41818</v>
      </c>
    </row>
    <row r="23" spans="1:4">
      <c r="A23" s="18" t="s">
        <v>10</v>
      </c>
      <c r="B23" s="19">
        <v>6300</v>
      </c>
      <c r="C23" s="19">
        <v>6227</v>
      </c>
      <c r="D23" s="19">
        <v>6917</v>
      </c>
    </row>
    <row r="24" spans="1:4">
      <c r="A24" s="18" t="s">
        <v>11</v>
      </c>
      <c r="B24" s="19">
        <v>3300</v>
      </c>
      <c r="C24" s="19">
        <v>4326</v>
      </c>
      <c r="D24" s="19">
        <v>4347</v>
      </c>
    </row>
    <row r="25" spans="1:4">
      <c r="A25" s="20" t="s">
        <v>12</v>
      </c>
      <c r="B25" s="20">
        <v>6300</v>
      </c>
      <c r="C25" s="20">
        <v>3457</v>
      </c>
      <c r="D25" s="20">
        <v>435</v>
      </c>
    </row>
    <row r="26" spans="1:4" ht="15.75" thickBot="1">
      <c r="A26" s="22" t="s">
        <v>17</v>
      </c>
      <c r="B26" s="23">
        <v>181522</v>
      </c>
      <c r="C26" s="23">
        <v>178671</v>
      </c>
      <c r="D26" s="23">
        <v>172554</v>
      </c>
    </row>
    <row r="27" spans="1:4" ht="15.75" thickTop="1">
      <c r="A27" s="28"/>
      <c r="B27" s="25"/>
      <c r="C27" s="25"/>
      <c r="D27" s="25"/>
    </row>
    <row r="28" spans="1:4" ht="15.75" thickBot="1">
      <c r="A28" s="29" t="s">
        <v>13</v>
      </c>
      <c r="B28" s="30">
        <v>354</v>
      </c>
      <c r="C28" s="30">
        <v>7302</v>
      </c>
      <c r="D28" s="30">
        <v>-2536</v>
      </c>
    </row>
    <row r="29" spans="1:4" ht="15.75" thickTop="1">
      <c r="A29" s="31"/>
      <c r="B29" s="32"/>
      <c r="C29" s="33"/>
      <c r="D29" s="33"/>
    </row>
  </sheetData>
  <conditionalFormatting sqref="B28:D28">
    <cfRule type="expression" dxfId="0" priority="1" stopIfTrue="1">
      <formula>B28&lt;0</formula>
    </cfRule>
  </conditionalFormatting>
  <pageMargins left="0.7" right="0.7" top="0.75" bottom="0.75" header="0.3" footer="0.3"/>
  <pageSetup paperSize="9" scale="9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Langenberg</dc:creator>
  <cp:lastModifiedBy>Windows User</cp:lastModifiedBy>
  <cp:lastPrinted>2016-06-20T13:24:13Z</cp:lastPrinted>
  <dcterms:created xsi:type="dcterms:W3CDTF">2016-06-20T12:44:26Z</dcterms:created>
  <dcterms:modified xsi:type="dcterms:W3CDTF">2016-11-12T20:35:32Z</dcterms:modified>
</cp:coreProperties>
</file>